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425" windowHeight="87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<sst xmlns="http://schemas.openxmlformats.org/spreadsheetml/2006/main" count="165" uniqueCount="26">
  <si>
    <t>Komondor</t>
  </si>
  <si>
    <t>Kuvasz</t>
  </si>
  <si>
    <t>Puli</t>
  </si>
  <si>
    <t>Pumi</t>
  </si>
  <si>
    <t>Slovensky Cuvac</t>
  </si>
  <si>
    <t>Berger de Bergame</t>
  </si>
  <si>
    <t>Berger de Maremme et des Abruzzes</t>
  </si>
  <si>
    <t>Mudi</t>
  </si>
  <si>
    <t>Berger Polonais de Podhale - Tatra</t>
  </si>
  <si>
    <t>Berger Polonais de Plaine - Nizinny</t>
  </si>
  <si>
    <t>Berger Croate</t>
  </si>
  <si>
    <t>Berger du Bassin de Kras</t>
  </si>
  <si>
    <t>Berger de Russie Méridionale</t>
  </si>
  <si>
    <t>Chien Loup Tchécoslovaque</t>
  </si>
  <si>
    <t>Berger d'Asie Centrale</t>
  </si>
  <si>
    <t>Berger Roumain des Carpates - Carpatin</t>
  </si>
  <si>
    <t>Berger Roumain de Mioritza - Mioritic</t>
  </si>
  <si>
    <t>Berger de Bosnie Herzégovine et de Croatie - Tornjak</t>
  </si>
  <si>
    <t>Berger Yougoslave - Sarplaninac</t>
  </si>
  <si>
    <t>Berger du Caucase</t>
  </si>
  <si>
    <t>Inscriptions au LOF</t>
  </si>
  <si>
    <t>total dans l'année</t>
  </si>
  <si>
    <t>Berger de Bucovine - Chien de Berger d'Europe de l'Est</t>
  </si>
  <si>
    <t>2003/10</t>
  </si>
  <si>
    <t xml:space="preserve"> 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</si>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</sst>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5536"/>
  <sheetViews>
    <sheetView tabSelected="1" workbookViewId="0" topLeftCell="N1">
      <selection activeCell="AQ29" sqref="AQ29"/>
    </sheetView>
  </sheetViews>
  <sheetFormatPr defaultColWidth="11.421875" defaultRowHeight="12.75"/>
  <cols>
    <col min="1" max="1" width="4.140625" style="3" customWidth="1"/>
    <col min="2" max="2" width="46.8515625" style="3" customWidth="1"/>
    <col min="3" max="27" width="5.57421875" style="3" customWidth="1"/>
    <col min="28" max="41" width="5.140625" style="3" customWidth="1"/>
    <col min="42" max="42" width="5.140625" style="5" customWidth="1"/>
    <col min="43" max="43" width="6.8515625" style="5" customWidth="1"/>
    <col min="44" max="44" width="7.57421875" style="3" customWidth="1"/>
    <col min="45" max="45" width="1.7109375" style="3" customWidth="1"/>
    <col min="46" max="16384" width="11.421875" style="3" customWidth="1"/>
  </cols>
  <sheetData>
    <row r="1" spans="1:44" ht="12.75">
      <c r="A1" s="1"/>
      <c r="B1" s="1" t="s">
        <v>20</v>
      </c>
      <c r="C1" s="1">
        <v>1969</v>
      </c>
      <c r="D1" s="1">
        <v>1970</v>
      </c>
      <c r="E1" s="1">
        <v>1971</v>
      </c>
      <c r="F1" s="1">
        <v>1972</v>
      </c>
      <c r="G1" s="1">
        <v>1973</v>
      </c>
      <c r="H1" s="1">
        <v>1974</v>
      </c>
      <c r="I1" s="1">
        <v>1975</v>
      </c>
      <c r="J1" s="1">
        <v>1976</v>
      </c>
      <c r="K1" s="1">
        <v>1977</v>
      </c>
      <c r="L1" s="1">
        <v>1978</v>
      </c>
      <c r="M1" s="1">
        <v>1979</v>
      </c>
      <c r="N1" s="1">
        <v>1980</v>
      </c>
      <c r="O1" s="1">
        <v>1981</v>
      </c>
      <c r="P1" s="1">
        <v>1982</v>
      </c>
      <c r="Q1" s="1">
        <v>1983</v>
      </c>
      <c r="R1" s="1">
        <v>1984</v>
      </c>
      <c r="S1" s="1">
        <v>1985</v>
      </c>
      <c r="T1" s="1">
        <v>1986</v>
      </c>
      <c r="U1" s="1">
        <v>1987</v>
      </c>
      <c r="V1" s="1">
        <v>1988</v>
      </c>
      <c r="W1" s="1">
        <v>1989</v>
      </c>
      <c r="X1" s="1">
        <v>1990</v>
      </c>
      <c r="Y1" s="1">
        <v>1991</v>
      </c>
      <c r="Z1" s="1">
        <v>1992</v>
      </c>
      <c r="AA1" s="1">
        <v>1993</v>
      </c>
      <c r="AB1" s="1">
        <v>1994</v>
      </c>
      <c r="AC1" s="1">
        <v>1995</v>
      </c>
      <c r="AD1" s="1">
        <v>1996</v>
      </c>
      <c r="AE1" s="1">
        <v>1997</v>
      </c>
      <c r="AF1" s="1">
        <v>1998</v>
      </c>
      <c r="AG1" s="1">
        <v>1999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4">
        <v>2010</v>
      </c>
      <c r="AQ1" s="4" t="s">
        <v>25</v>
      </c>
      <c r="AR1" s="2" t="s">
        <v>23</v>
      </c>
    </row>
    <row r="2" spans="1:4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"/>
      <c r="AQ2" s="4"/>
      <c r="AR2" s="2"/>
    </row>
    <row r="3" spans="1:44" ht="12.75">
      <c r="A3" s="1">
        <v>41</v>
      </c>
      <c r="B3" s="1" t="s">
        <v>18</v>
      </c>
      <c r="C3" s="1"/>
      <c r="D3" s="1"/>
      <c r="E3" s="1"/>
      <c r="F3" s="1"/>
      <c r="G3" s="1"/>
      <c r="H3" s="1"/>
      <c r="I3" s="1"/>
      <c r="J3" s="1"/>
      <c r="K3" s="1"/>
      <c r="L3" s="1"/>
      <c r="M3" s="1">
        <v>2</v>
      </c>
      <c r="N3" s="1">
        <v>9</v>
      </c>
      <c r="O3" s="1">
        <v>6</v>
      </c>
      <c r="P3" s="1">
        <v>24</v>
      </c>
      <c r="Q3" s="1">
        <v>60</v>
      </c>
      <c r="R3" s="1">
        <v>109</v>
      </c>
      <c r="S3" s="1">
        <v>129</v>
      </c>
      <c r="T3" s="1">
        <v>224</v>
      </c>
      <c r="U3" s="1">
        <v>216</v>
      </c>
      <c r="V3" s="1">
        <v>307</v>
      </c>
      <c r="W3" s="1">
        <v>407</v>
      </c>
      <c r="X3" s="1">
        <v>348</v>
      </c>
      <c r="Y3" s="1">
        <v>369</v>
      </c>
      <c r="Z3" s="1">
        <v>331</v>
      </c>
      <c r="AA3" s="1">
        <v>152</v>
      </c>
      <c r="AB3" s="1">
        <v>157</v>
      </c>
      <c r="AC3" s="1">
        <v>138</v>
      </c>
      <c r="AD3" s="1">
        <v>145</v>
      </c>
      <c r="AE3" s="1">
        <v>98</v>
      </c>
      <c r="AF3" s="1">
        <v>136</v>
      </c>
      <c r="AG3" s="1">
        <v>125</v>
      </c>
      <c r="AH3" s="1">
        <v>147</v>
      </c>
      <c r="AI3" s="1">
        <v>147</v>
      </c>
      <c r="AJ3" s="1">
        <v>128</v>
      </c>
      <c r="AK3" s="1">
        <v>87</v>
      </c>
      <c r="AL3" s="1">
        <v>124</v>
      </c>
      <c r="AM3" s="1">
        <v>107</v>
      </c>
      <c r="AN3" s="1">
        <v>104</v>
      </c>
      <c r="AO3" s="1">
        <v>72</v>
      </c>
      <c r="AP3" s="4">
        <v>95</v>
      </c>
      <c r="AQ3" s="4">
        <f>SUM(M3:AP3)</f>
        <v>4503</v>
      </c>
      <c r="AR3" s="2">
        <f aca="true" t="shared" si="0" ref="AR3:AR8">SUM(AI3:AP3)</f>
        <v>864</v>
      </c>
    </row>
    <row r="4" spans="1:44" ht="12.75">
      <c r="A4" s="1">
        <v>53</v>
      </c>
      <c r="B4" s="1" t="s">
        <v>0</v>
      </c>
      <c r="C4" s="1"/>
      <c r="D4" s="1"/>
      <c r="E4" s="1"/>
      <c r="F4" s="1"/>
      <c r="G4" s="1">
        <v>2</v>
      </c>
      <c r="H4" s="1"/>
      <c r="I4" s="1"/>
      <c r="J4" s="1">
        <v>1</v>
      </c>
      <c r="K4" s="1"/>
      <c r="L4" s="1"/>
      <c r="M4" s="1">
        <v>1</v>
      </c>
      <c r="N4" s="1">
        <v>4</v>
      </c>
      <c r="O4" s="1">
        <v>9</v>
      </c>
      <c r="P4" s="1">
        <v>14</v>
      </c>
      <c r="Q4" s="1">
        <v>50</v>
      </c>
      <c r="R4" s="1">
        <v>26</v>
      </c>
      <c r="S4" s="1">
        <v>68</v>
      </c>
      <c r="T4" s="1">
        <v>33</v>
      </c>
      <c r="U4" s="1">
        <v>41</v>
      </c>
      <c r="V4" s="1">
        <v>26</v>
      </c>
      <c r="W4" s="1">
        <v>32</v>
      </c>
      <c r="X4" s="1">
        <v>34</v>
      </c>
      <c r="Y4" s="1">
        <v>39</v>
      </c>
      <c r="Z4" s="1">
        <v>24</v>
      </c>
      <c r="AA4" s="1">
        <v>21</v>
      </c>
      <c r="AB4" s="1">
        <v>17</v>
      </c>
      <c r="AC4" s="1">
        <v>23</v>
      </c>
      <c r="AD4" s="1">
        <v>21</v>
      </c>
      <c r="AE4" s="1">
        <v>12</v>
      </c>
      <c r="AF4" s="1">
        <v>8</v>
      </c>
      <c r="AG4" s="1">
        <v>15</v>
      </c>
      <c r="AH4" s="1">
        <v>24</v>
      </c>
      <c r="AI4" s="1">
        <v>15</v>
      </c>
      <c r="AJ4" s="1">
        <v>14</v>
      </c>
      <c r="AK4" s="1">
        <v>15</v>
      </c>
      <c r="AL4" s="1">
        <v>4</v>
      </c>
      <c r="AM4" s="1">
        <v>27</v>
      </c>
      <c r="AN4" s="1">
        <v>11</v>
      </c>
      <c r="AO4" s="1">
        <v>6</v>
      </c>
      <c r="AP4" s="4">
        <v>1</v>
      </c>
      <c r="AQ4" s="4">
        <f>SUM(C4:AP4)</f>
        <v>638</v>
      </c>
      <c r="AR4" s="2">
        <f t="shared" si="0"/>
        <v>93</v>
      </c>
    </row>
    <row r="5" spans="1:44" ht="12.75">
      <c r="A5" s="1">
        <v>54</v>
      </c>
      <c r="B5" s="1" t="s">
        <v>1</v>
      </c>
      <c r="C5" s="1"/>
      <c r="D5" s="1"/>
      <c r="E5" s="1"/>
      <c r="F5" s="1"/>
      <c r="G5" s="1">
        <v>2</v>
      </c>
      <c r="H5" s="1"/>
      <c r="I5" s="1"/>
      <c r="J5" s="1"/>
      <c r="K5" s="1"/>
      <c r="L5" s="1"/>
      <c r="M5" s="1"/>
      <c r="N5" s="1">
        <v>1</v>
      </c>
      <c r="O5" s="1">
        <v>1</v>
      </c>
      <c r="P5" s="1">
        <v>1</v>
      </c>
      <c r="Q5" s="1"/>
      <c r="R5" s="1"/>
      <c r="S5" s="1">
        <v>10</v>
      </c>
      <c r="T5" s="1">
        <v>4</v>
      </c>
      <c r="U5" s="1">
        <v>3</v>
      </c>
      <c r="V5" s="1"/>
      <c r="W5" s="1">
        <v>2</v>
      </c>
      <c r="X5" s="1">
        <v>4</v>
      </c>
      <c r="Y5" s="1">
        <v>1</v>
      </c>
      <c r="Z5" s="1">
        <v>11</v>
      </c>
      <c r="AA5" s="1">
        <v>13</v>
      </c>
      <c r="AB5" s="1">
        <v>15</v>
      </c>
      <c r="AC5" s="1">
        <v>32</v>
      </c>
      <c r="AD5" s="1">
        <v>1</v>
      </c>
      <c r="AE5" s="1">
        <v>16</v>
      </c>
      <c r="AF5" s="1">
        <v>15</v>
      </c>
      <c r="AG5" s="1" t="s">
        <v>24</v>
      </c>
      <c r="AH5" s="1" t="s">
        <v>24</v>
      </c>
      <c r="AI5" s="1">
        <v>3</v>
      </c>
      <c r="AJ5" s="1">
        <v>1</v>
      </c>
      <c r="AK5" s="1" t="s">
        <v>24</v>
      </c>
      <c r="AL5" s="1" t="s">
        <v>24</v>
      </c>
      <c r="AM5" s="1">
        <v>2</v>
      </c>
      <c r="AN5" s="1">
        <v>9</v>
      </c>
      <c r="AO5" s="1" t="s">
        <v>24</v>
      </c>
      <c r="AP5" s="4" t="s">
        <v>24</v>
      </c>
      <c r="AQ5" s="4">
        <f>SUM(C5:AP5)</f>
        <v>147</v>
      </c>
      <c r="AR5" s="2">
        <f t="shared" si="0"/>
        <v>15</v>
      </c>
    </row>
    <row r="6" spans="1:44" ht="12.75">
      <c r="A6" s="1">
        <v>55</v>
      </c>
      <c r="B6" s="1" t="s">
        <v>2</v>
      </c>
      <c r="C6" s="1">
        <v>2</v>
      </c>
      <c r="D6" s="1">
        <v>7</v>
      </c>
      <c r="E6" s="1">
        <v>14</v>
      </c>
      <c r="F6" s="1">
        <v>12</v>
      </c>
      <c r="G6" s="1">
        <v>1</v>
      </c>
      <c r="H6" s="1">
        <v>5</v>
      </c>
      <c r="I6" s="1">
        <v>6</v>
      </c>
      <c r="J6" s="1">
        <v>1</v>
      </c>
      <c r="K6" s="1">
        <v>5</v>
      </c>
      <c r="L6" s="1">
        <v>9</v>
      </c>
      <c r="M6" s="1">
        <v>7</v>
      </c>
      <c r="N6" s="1">
        <v>16</v>
      </c>
      <c r="O6" s="1">
        <v>13</v>
      </c>
      <c r="P6" s="1">
        <v>29</v>
      </c>
      <c r="Q6" s="1">
        <v>32</v>
      </c>
      <c r="R6" s="1">
        <v>40</v>
      </c>
      <c r="S6" s="1">
        <v>24</v>
      </c>
      <c r="T6" s="1">
        <v>42</v>
      </c>
      <c r="U6" s="1">
        <v>60</v>
      </c>
      <c r="V6" s="1">
        <v>31</v>
      </c>
      <c r="W6" s="1">
        <v>51</v>
      </c>
      <c r="X6" s="1">
        <v>33</v>
      </c>
      <c r="Y6" s="1">
        <v>19</v>
      </c>
      <c r="Z6" s="1">
        <v>6</v>
      </c>
      <c r="AA6" s="1">
        <v>12</v>
      </c>
      <c r="AB6" s="1">
        <v>8</v>
      </c>
      <c r="AC6" s="1">
        <v>22</v>
      </c>
      <c r="AD6" s="1">
        <v>17</v>
      </c>
      <c r="AE6" s="1">
        <v>14</v>
      </c>
      <c r="AF6" s="1">
        <v>8</v>
      </c>
      <c r="AG6" s="1">
        <v>15</v>
      </c>
      <c r="AH6" s="1">
        <v>11</v>
      </c>
      <c r="AI6" s="1">
        <v>12</v>
      </c>
      <c r="AJ6" s="1">
        <v>5</v>
      </c>
      <c r="AK6" s="1" t="s">
        <v>24</v>
      </c>
      <c r="AL6" s="1" t="s">
        <v>24</v>
      </c>
      <c r="AM6" s="1">
        <v>10</v>
      </c>
      <c r="AN6" s="1">
        <v>1</v>
      </c>
      <c r="AO6" s="1">
        <v>2</v>
      </c>
      <c r="AP6" s="4">
        <v>6</v>
      </c>
      <c r="AQ6" s="4">
        <f>SUM(C6:AP6)</f>
        <v>608</v>
      </c>
      <c r="AR6" s="2">
        <f t="shared" si="0"/>
        <v>36</v>
      </c>
    </row>
    <row r="7" spans="1:44" ht="12.75">
      <c r="A7" s="1">
        <v>56</v>
      </c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 t="s">
        <v>24</v>
      </c>
      <c r="AB7" s="1" t="s">
        <v>24</v>
      </c>
      <c r="AC7" s="1" t="s">
        <v>24</v>
      </c>
      <c r="AD7" s="1" t="s">
        <v>24</v>
      </c>
      <c r="AE7" s="1" t="s">
        <v>24</v>
      </c>
      <c r="AF7" s="1" t="s">
        <v>24</v>
      </c>
      <c r="AG7" s="1" t="s">
        <v>24</v>
      </c>
      <c r="AH7" s="1">
        <v>5</v>
      </c>
      <c r="AI7" s="1">
        <v>9</v>
      </c>
      <c r="AJ7" s="1" t="s">
        <v>24</v>
      </c>
      <c r="AK7" s="1" t="s">
        <v>24</v>
      </c>
      <c r="AL7" s="1" t="s">
        <v>24</v>
      </c>
      <c r="AM7" s="1">
        <v>2</v>
      </c>
      <c r="AN7" s="1">
        <v>3</v>
      </c>
      <c r="AO7" s="1">
        <v>4</v>
      </c>
      <c r="AP7" s="4">
        <v>11</v>
      </c>
      <c r="AQ7" s="4">
        <f>SUM(L7:AP7)</f>
        <v>34</v>
      </c>
      <c r="AR7" s="2">
        <f t="shared" si="0"/>
        <v>29</v>
      </c>
    </row>
    <row r="8" spans="1:44" ht="12.75">
      <c r="A8" s="1">
        <v>142</v>
      </c>
      <c r="B8" s="1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>
        <v>1</v>
      </c>
      <c r="W8" s="1"/>
      <c r="X8" s="1" t="s">
        <v>24</v>
      </c>
      <c r="Y8" s="1"/>
      <c r="Z8" s="1">
        <v>1</v>
      </c>
      <c r="AA8" s="1">
        <v>1</v>
      </c>
      <c r="AB8" s="1" t="s">
        <v>24</v>
      </c>
      <c r="AC8" s="1" t="s">
        <v>24</v>
      </c>
      <c r="AD8" s="1" t="s">
        <v>24</v>
      </c>
      <c r="AE8" s="1" t="s">
        <v>24</v>
      </c>
      <c r="AF8" s="1">
        <v>1</v>
      </c>
      <c r="AG8" s="1" t="s">
        <v>24</v>
      </c>
      <c r="AH8" s="1" t="s">
        <v>24</v>
      </c>
      <c r="AI8" s="1" t="s">
        <v>24</v>
      </c>
      <c r="AJ8" s="1" t="s">
        <v>24</v>
      </c>
      <c r="AK8" s="1" t="s">
        <v>24</v>
      </c>
      <c r="AL8" s="1" t="s">
        <v>24</v>
      </c>
      <c r="AM8" s="1">
        <v>1</v>
      </c>
      <c r="AN8" s="1" t="s">
        <v>24</v>
      </c>
      <c r="AO8" s="1" t="s">
        <v>24</v>
      </c>
      <c r="AP8" s="4" t="s">
        <v>24</v>
      </c>
      <c r="AQ8" s="4">
        <f>SUM(I8:AP8)</f>
        <v>5</v>
      </c>
      <c r="AR8" s="2">
        <f t="shared" si="0"/>
        <v>1</v>
      </c>
    </row>
    <row r="9" spans="1:44" ht="12.75">
      <c r="A9" s="1">
        <v>194</v>
      </c>
      <c r="B9" s="1" t="s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v>1</v>
      </c>
      <c r="Q9" s="1"/>
      <c r="R9" s="1">
        <v>1</v>
      </c>
      <c r="S9" s="1"/>
      <c r="T9" s="1">
        <v>1</v>
      </c>
      <c r="U9" s="1"/>
      <c r="V9" s="1"/>
      <c r="W9" s="1">
        <v>2</v>
      </c>
      <c r="X9" s="1">
        <v>1</v>
      </c>
      <c r="Y9" s="1">
        <v>4</v>
      </c>
      <c r="Z9" s="1"/>
      <c r="AA9" s="1" t="s">
        <v>24</v>
      </c>
      <c r="AB9" s="1" t="s">
        <v>24</v>
      </c>
      <c r="AC9" s="1" t="s">
        <v>24</v>
      </c>
      <c r="AD9" s="1">
        <v>12</v>
      </c>
      <c r="AE9" s="1">
        <v>2</v>
      </c>
      <c r="AF9" s="1">
        <v>4</v>
      </c>
      <c r="AG9" s="1" t="s">
        <v>24</v>
      </c>
      <c r="AH9" s="1" t="s">
        <v>24</v>
      </c>
      <c r="AI9" s="1" t="s">
        <v>24</v>
      </c>
      <c r="AJ9" s="1" t="s">
        <v>24</v>
      </c>
      <c r="AK9" s="1" t="s">
        <v>24</v>
      </c>
      <c r="AL9" s="1" t="s">
        <v>24</v>
      </c>
      <c r="AM9" s="1" t="s">
        <v>24</v>
      </c>
      <c r="AN9" s="1" t="s">
        <v>24</v>
      </c>
      <c r="AO9" s="1" t="s">
        <v>24</v>
      </c>
      <c r="AP9" s="4" t="s">
        <v>24</v>
      </c>
      <c r="AQ9" s="4">
        <f>SUM(M9:AP9)</f>
        <v>28</v>
      </c>
      <c r="AR9" s="2" t="s">
        <v>24</v>
      </c>
    </row>
    <row r="10" spans="1:44" ht="12.75">
      <c r="A10" s="1">
        <v>201</v>
      </c>
      <c r="B10" s="1" t="s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v>1</v>
      </c>
      <c r="N10" s="1">
        <v>2</v>
      </c>
      <c r="O10" s="1"/>
      <c r="P10" s="1"/>
      <c r="Q10" s="1"/>
      <c r="R10" s="1">
        <v>2</v>
      </c>
      <c r="S10" s="1"/>
      <c r="T10" s="1">
        <v>8</v>
      </c>
      <c r="U10" s="1">
        <v>15</v>
      </c>
      <c r="V10" s="1">
        <v>11</v>
      </c>
      <c r="W10" s="1">
        <v>22</v>
      </c>
      <c r="X10" s="1">
        <v>19</v>
      </c>
      <c r="Y10" s="1">
        <v>4</v>
      </c>
      <c r="Z10" s="1">
        <v>39</v>
      </c>
      <c r="AA10" s="1">
        <v>17</v>
      </c>
      <c r="AB10" s="1">
        <v>29</v>
      </c>
      <c r="AC10" s="1">
        <v>17</v>
      </c>
      <c r="AD10" s="1">
        <v>10</v>
      </c>
      <c r="AE10" s="1">
        <v>20</v>
      </c>
      <c r="AF10" s="1">
        <v>15</v>
      </c>
      <c r="AG10" s="1">
        <v>2</v>
      </c>
      <c r="AH10" s="1">
        <v>2</v>
      </c>
      <c r="AI10" s="1">
        <v>9</v>
      </c>
      <c r="AJ10" s="1">
        <v>9</v>
      </c>
      <c r="AK10" s="1" t="s">
        <v>24</v>
      </c>
      <c r="AL10" s="1">
        <v>8</v>
      </c>
      <c r="AM10" s="1">
        <v>1</v>
      </c>
      <c r="AN10" s="1">
        <v>11</v>
      </c>
      <c r="AO10" s="1">
        <v>14</v>
      </c>
      <c r="AP10" s="4">
        <v>7</v>
      </c>
      <c r="AQ10" s="4">
        <f>SUM(J10:AP10)</f>
        <v>294</v>
      </c>
      <c r="AR10" s="2">
        <f>SUM(AI10:AP10)</f>
        <v>59</v>
      </c>
    </row>
    <row r="11" spans="1:44" ht="12.75">
      <c r="A11" s="1">
        <v>238</v>
      </c>
      <c r="B11" s="1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 t="s">
        <v>24</v>
      </c>
      <c r="AB11" s="1" t="s">
        <v>24</v>
      </c>
      <c r="AC11" s="1">
        <v>1</v>
      </c>
      <c r="AD11" s="1">
        <v>6</v>
      </c>
      <c r="AE11" s="1">
        <v>2</v>
      </c>
      <c r="AF11" s="1">
        <v>6</v>
      </c>
      <c r="AG11" s="1">
        <v>1</v>
      </c>
      <c r="AH11" s="1">
        <v>4</v>
      </c>
      <c r="AI11" s="1">
        <v>7</v>
      </c>
      <c r="AJ11" s="1">
        <v>7</v>
      </c>
      <c r="AK11" s="1" t="s">
        <v>24</v>
      </c>
      <c r="AL11" s="1">
        <v>3</v>
      </c>
      <c r="AM11" s="1">
        <v>1</v>
      </c>
      <c r="AN11" s="1" t="s">
        <v>24</v>
      </c>
      <c r="AO11" s="1" t="s">
        <v>24</v>
      </c>
      <c r="AP11" s="4" t="s">
        <v>24</v>
      </c>
      <c r="AQ11" s="4">
        <f>SUM(Y11:AP11)</f>
        <v>38</v>
      </c>
      <c r="AR11" s="2">
        <f>SUM(AI11:AP11)</f>
        <v>18</v>
      </c>
    </row>
    <row r="12" spans="1:44" ht="12.75">
      <c r="A12" s="1">
        <v>251</v>
      </c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5</v>
      </c>
      <c r="P12" s="1">
        <v>1</v>
      </c>
      <c r="Q12" s="1">
        <v>11</v>
      </c>
      <c r="R12" s="1">
        <v>25</v>
      </c>
      <c r="S12" s="1">
        <v>21</v>
      </c>
      <c r="T12" s="1">
        <v>48</v>
      </c>
      <c r="U12" s="1">
        <v>85</v>
      </c>
      <c r="V12" s="1">
        <v>112</v>
      </c>
      <c r="W12" s="1">
        <v>162</v>
      </c>
      <c r="X12" s="1">
        <v>217</v>
      </c>
      <c r="Y12" s="1">
        <v>231</v>
      </c>
      <c r="Z12" s="1">
        <v>257</v>
      </c>
      <c r="AA12" s="1">
        <v>199</v>
      </c>
      <c r="AB12" s="1">
        <v>200</v>
      </c>
      <c r="AC12" s="1">
        <v>269</v>
      </c>
      <c r="AD12" s="1">
        <v>229</v>
      </c>
      <c r="AE12" s="1">
        <v>233</v>
      </c>
      <c r="AF12" s="1">
        <v>214</v>
      </c>
      <c r="AG12" s="1">
        <v>252</v>
      </c>
      <c r="AH12" s="1">
        <v>231</v>
      </c>
      <c r="AI12" s="1">
        <v>302</v>
      </c>
      <c r="AJ12" s="1">
        <v>280</v>
      </c>
      <c r="AK12" s="1">
        <v>237</v>
      </c>
      <c r="AL12" s="1">
        <v>234</v>
      </c>
      <c r="AM12" s="1">
        <v>182</v>
      </c>
      <c r="AN12" s="1">
        <v>269</v>
      </c>
      <c r="AO12" s="1">
        <v>222</v>
      </c>
      <c r="AP12" s="4">
        <v>188</v>
      </c>
      <c r="AQ12" s="4">
        <f>SUM(H12:AP12)</f>
        <v>4916</v>
      </c>
      <c r="AR12" s="2">
        <f>SUM(AI12:AP12)</f>
        <v>1914</v>
      </c>
    </row>
    <row r="13" spans="1:44" ht="12.75">
      <c r="A13" s="1">
        <v>252</v>
      </c>
      <c r="B13" s="1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1</v>
      </c>
      <c r="N13" s="1"/>
      <c r="O13" s="1"/>
      <c r="P13" s="1"/>
      <c r="Q13" s="1"/>
      <c r="R13" s="1">
        <v>2</v>
      </c>
      <c r="S13" s="1"/>
      <c r="T13" s="1">
        <v>5</v>
      </c>
      <c r="U13" s="1">
        <v>2</v>
      </c>
      <c r="V13" s="1">
        <v>16</v>
      </c>
      <c r="W13" s="1">
        <v>5</v>
      </c>
      <c r="X13" s="1">
        <v>6</v>
      </c>
      <c r="Y13" s="1">
        <v>8</v>
      </c>
      <c r="Z13" s="1">
        <v>2</v>
      </c>
      <c r="AA13" s="1">
        <v>5</v>
      </c>
      <c r="AB13" s="1">
        <v>9</v>
      </c>
      <c r="AC13" s="1">
        <v>4</v>
      </c>
      <c r="AD13" s="1">
        <v>23</v>
      </c>
      <c r="AE13" s="1">
        <v>19</v>
      </c>
      <c r="AF13" s="1">
        <v>58</v>
      </c>
      <c r="AG13" s="1">
        <v>80</v>
      </c>
      <c r="AH13" s="1">
        <v>157</v>
      </c>
      <c r="AI13" s="1">
        <v>151</v>
      </c>
      <c r="AJ13" s="1">
        <v>236</v>
      </c>
      <c r="AK13" s="1">
        <v>166</v>
      </c>
      <c r="AL13" s="1">
        <v>187</v>
      </c>
      <c r="AM13" s="1">
        <v>215</v>
      </c>
      <c r="AN13" s="1">
        <v>215</v>
      </c>
      <c r="AO13" s="1">
        <v>169</v>
      </c>
      <c r="AP13" s="4">
        <v>187</v>
      </c>
      <c r="AQ13" s="4">
        <f>SUM(F13:AP13)</f>
        <v>1928</v>
      </c>
      <c r="AR13" s="2">
        <f>SUM(AI13:AP13)</f>
        <v>1526</v>
      </c>
    </row>
    <row r="14" spans="1:44" ht="12.75">
      <c r="A14" s="1">
        <v>277</v>
      </c>
      <c r="B14" s="1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 t="s">
        <v>24</v>
      </c>
      <c r="AB14" s="1" t="s">
        <v>24</v>
      </c>
      <c r="AC14" s="1" t="s">
        <v>24</v>
      </c>
      <c r="AD14" s="1" t="s">
        <v>24</v>
      </c>
      <c r="AE14" s="1" t="s">
        <v>24</v>
      </c>
      <c r="AF14" s="1" t="s">
        <v>24</v>
      </c>
      <c r="AG14" s="1" t="s">
        <v>24</v>
      </c>
      <c r="AH14" s="1" t="s">
        <v>24</v>
      </c>
      <c r="AI14" s="1" t="s">
        <v>24</v>
      </c>
      <c r="AJ14" s="1">
        <v>3</v>
      </c>
      <c r="AK14" s="1">
        <v>3</v>
      </c>
      <c r="AL14" s="1">
        <v>5</v>
      </c>
      <c r="AM14" s="1">
        <v>1</v>
      </c>
      <c r="AN14" s="1">
        <v>8</v>
      </c>
      <c r="AO14" s="1">
        <v>8</v>
      </c>
      <c r="AP14" s="4">
        <v>7</v>
      </c>
      <c r="AQ14" s="4">
        <f>SUM(M14:AP14)</f>
        <v>35</v>
      </c>
      <c r="AR14" s="2">
        <f>SUM(AI14:AP14)</f>
        <v>35</v>
      </c>
    </row>
    <row r="15" spans="1:44" ht="12.75">
      <c r="A15" s="1">
        <v>278</v>
      </c>
      <c r="B15" s="1" t="s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 t="s">
        <v>24</v>
      </c>
      <c r="AB15" s="1" t="s">
        <v>24</v>
      </c>
      <c r="AC15" s="1" t="s">
        <v>24</v>
      </c>
      <c r="AD15" s="1" t="s">
        <v>24</v>
      </c>
      <c r="AE15" s="1" t="s">
        <v>24</v>
      </c>
      <c r="AF15" s="1" t="s">
        <v>24</v>
      </c>
      <c r="AG15" s="1" t="s">
        <v>24</v>
      </c>
      <c r="AH15" s="1" t="s">
        <v>24</v>
      </c>
      <c r="AI15" s="1" t="s">
        <v>24</v>
      </c>
      <c r="AJ15" s="1" t="s">
        <v>24</v>
      </c>
      <c r="AK15" s="1" t="s">
        <v>24</v>
      </c>
      <c r="AL15" s="1" t="s">
        <v>24</v>
      </c>
      <c r="AM15" s="1" t="s">
        <v>24</v>
      </c>
      <c r="AN15" s="1" t="s">
        <v>24</v>
      </c>
      <c r="AO15" s="1" t="s">
        <v>24</v>
      </c>
      <c r="AP15" s="4" t="s">
        <v>24</v>
      </c>
      <c r="AQ15" s="4"/>
      <c r="AR15" s="2" t="s">
        <v>24</v>
      </c>
    </row>
    <row r="16" spans="1:44" ht="12.75">
      <c r="A16" s="1">
        <v>326</v>
      </c>
      <c r="B16" s="1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v>2</v>
      </c>
      <c r="Y16" s="1"/>
      <c r="Z16" s="1">
        <v>1</v>
      </c>
      <c r="AA16" s="1" t="s">
        <v>24</v>
      </c>
      <c r="AB16" s="1" t="s">
        <v>24</v>
      </c>
      <c r="AC16" s="1" t="s">
        <v>24</v>
      </c>
      <c r="AD16" s="1">
        <v>5</v>
      </c>
      <c r="AE16" s="1">
        <v>1</v>
      </c>
      <c r="AF16" s="1">
        <v>1</v>
      </c>
      <c r="AG16" s="1">
        <v>10</v>
      </c>
      <c r="AH16" s="1">
        <v>9</v>
      </c>
      <c r="AI16" s="1">
        <v>1</v>
      </c>
      <c r="AJ16" s="1">
        <v>10</v>
      </c>
      <c r="AK16" s="1" t="s">
        <v>24</v>
      </c>
      <c r="AL16" s="1" t="s">
        <v>24</v>
      </c>
      <c r="AM16" s="1">
        <v>2</v>
      </c>
      <c r="AN16" s="1" t="s">
        <v>24</v>
      </c>
      <c r="AO16" s="1" t="s">
        <v>24</v>
      </c>
      <c r="AP16" s="4" t="s">
        <v>24</v>
      </c>
      <c r="AQ16" s="4">
        <f>SUM(T16:AP16)</f>
        <v>42</v>
      </c>
      <c r="AR16" s="2">
        <f>SUM(AI16:AP16)</f>
        <v>13</v>
      </c>
    </row>
    <row r="17" spans="1:44" ht="12.75">
      <c r="A17" s="1">
        <v>328</v>
      </c>
      <c r="B17" s="1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v>1</v>
      </c>
      <c r="T17" s="1">
        <v>10</v>
      </c>
      <c r="U17" s="1">
        <v>3</v>
      </c>
      <c r="V17" s="1">
        <v>2</v>
      </c>
      <c r="W17" s="1">
        <v>11</v>
      </c>
      <c r="X17" s="1">
        <v>7</v>
      </c>
      <c r="Y17" s="1">
        <v>11</v>
      </c>
      <c r="Z17" s="1">
        <v>7</v>
      </c>
      <c r="AA17" s="1">
        <v>6</v>
      </c>
      <c r="AB17" s="1">
        <v>20</v>
      </c>
      <c r="AC17" s="1">
        <v>12</v>
      </c>
      <c r="AD17" s="1">
        <v>14</v>
      </c>
      <c r="AE17" s="1">
        <v>7</v>
      </c>
      <c r="AF17" s="1">
        <v>15</v>
      </c>
      <c r="AG17" s="1">
        <v>23</v>
      </c>
      <c r="AH17" s="1">
        <v>18</v>
      </c>
      <c r="AI17" s="1">
        <v>36</v>
      </c>
      <c r="AJ17" s="1">
        <v>31</v>
      </c>
      <c r="AK17" s="1">
        <v>25</v>
      </c>
      <c r="AL17" s="1">
        <v>21</v>
      </c>
      <c r="AM17" s="1">
        <v>27</v>
      </c>
      <c r="AN17" s="1">
        <v>7</v>
      </c>
      <c r="AO17" s="1">
        <v>21</v>
      </c>
      <c r="AP17" s="4">
        <v>14</v>
      </c>
      <c r="AQ17" s="4">
        <f>SUM(S17:AP17)</f>
        <v>349</v>
      </c>
      <c r="AR17" s="2">
        <f>SUM(AI17:AP17)</f>
        <v>182</v>
      </c>
    </row>
    <row r="18" spans="1:44" ht="12.75">
      <c r="A18" s="1">
        <v>332</v>
      </c>
      <c r="B18" s="1" t="s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 t="s">
        <v>24</v>
      </c>
      <c r="AB18" s="1" t="s">
        <v>24</v>
      </c>
      <c r="AC18" s="1" t="s">
        <v>24</v>
      </c>
      <c r="AD18" s="1">
        <v>1</v>
      </c>
      <c r="AE18" s="1" t="s">
        <v>24</v>
      </c>
      <c r="AF18" s="1">
        <v>7</v>
      </c>
      <c r="AG18" s="1" t="s">
        <v>24</v>
      </c>
      <c r="AH18" s="1">
        <v>10</v>
      </c>
      <c r="AI18" s="1">
        <v>59</v>
      </c>
      <c r="AJ18" s="1">
        <v>43</v>
      </c>
      <c r="AK18" s="1">
        <v>87</v>
      </c>
      <c r="AL18" s="1">
        <v>79</v>
      </c>
      <c r="AM18" s="1">
        <v>166</v>
      </c>
      <c r="AN18" s="1">
        <v>260</v>
      </c>
      <c r="AO18" s="1">
        <v>307</v>
      </c>
      <c r="AP18" s="4">
        <v>341</v>
      </c>
      <c r="AQ18" s="4">
        <f>SUM(W18:AP18)</f>
        <v>1360</v>
      </c>
      <c r="AR18" s="2">
        <f>SUM(AI18:AP18)</f>
        <v>1342</v>
      </c>
    </row>
    <row r="19" spans="1:44" ht="12.75">
      <c r="A19" s="1">
        <v>335</v>
      </c>
      <c r="B19" s="1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 t="s">
        <v>24</v>
      </c>
      <c r="AB19" s="1" t="s">
        <v>24</v>
      </c>
      <c r="AC19" s="1">
        <v>1</v>
      </c>
      <c r="AD19" s="1">
        <v>12</v>
      </c>
      <c r="AE19" s="1" t="s">
        <v>24</v>
      </c>
      <c r="AF19" s="1">
        <v>3</v>
      </c>
      <c r="AG19" s="1">
        <v>4</v>
      </c>
      <c r="AH19" s="1">
        <v>17</v>
      </c>
      <c r="AI19" s="1">
        <v>8</v>
      </c>
      <c r="AJ19" s="1">
        <v>17</v>
      </c>
      <c r="AK19" s="1">
        <v>14</v>
      </c>
      <c r="AL19" s="1">
        <v>6</v>
      </c>
      <c r="AM19" s="1">
        <v>8</v>
      </c>
      <c r="AN19" s="1">
        <v>8</v>
      </c>
      <c r="AO19" s="1">
        <v>6</v>
      </c>
      <c r="AP19" s="4" t="s">
        <v>24</v>
      </c>
      <c r="AQ19" s="4">
        <f>SUM(AC19:AP19)</f>
        <v>104</v>
      </c>
      <c r="AR19" s="2">
        <f>SUM(AI19:AP19)</f>
        <v>67</v>
      </c>
    </row>
    <row r="20" spans="1:44" ht="12.75">
      <c r="A20" s="1">
        <v>349</v>
      </c>
      <c r="B20" s="1" t="s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 t="s">
        <v>24</v>
      </c>
      <c r="AB20" s="1"/>
      <c r="AC20" s="1"/>
      <c r="AD20" s="1"/>
      <c r="AE20" s="1"/>
      <c r="AF20" s="1" t="s">
        <v>24</v>
      </c>
      <c r="AG20" s="1"/>
      <c r="AH20" s="1" t="s">
        <v>24</v>
      </c>
      <c r="AI20" s="1" t="s">
        <v>24</v>
      </c>
      <c r="AJ20" s="1" t="s">
        <v>24</v>
      </c>
      <c r="AK20" s="1" t="s">
        <v>24</v>
      </c>
      <c r="AL20" s="1" t="s">
        <v>24</v>
      </c>
      <c r="AM20" s="1" t="s">
        <v>24</v>
      </c>
      <c r="AN20" s="1" t="s">
        <v>24</v>
      </c>
      <c r="AO20" s="1" t="s">
        <v>24</v>
      </c>
      <c r="AP20" s="4" t="s">
        <v>24</v>
      </c>
      <c r="AQ20" s="4"/>
      <c r="AR20" s="2" t="s">
        <v>24</v>
      </c>
    </row>
    <row r="21" spans="1:44" ht="12.75">
      <c r="A21" s="1">
        <v>350</v>
      </c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 t="s">
        <v>24</v>
      </c>
      <c r="AB21" s="1"/>
      <c r="AC21" s="1"/>
      <c r="AD21" s="1"/>
      <c r="AE21" s="1"/>
      <c r="AF21" s="1" t="s">
        <v>24</v>
      </c>
      <c r="AG21" s="1"/>
      <c r="AH21" s="1" t="s">
        <v>24</v>
      </c>
      <c r="AI21" s="1" t="s">
        <v>24</v>
      </c>
      <c r="AJ21" s="1" t="s">
        <v>24</v>
      </c>
      <c r="AK21" s="1" t="s">
        <v>24</v>
      </c>
      <c r="AL21" s="1" t="s">
        <v>24</v>
      </c>
      <c r="AM21" s="1">
        <v>2</v>
      </c>
      <c r="AN21" s="1">
        <v>8</v>
      </c>
      <c r="AO21" s="1">
        <v>4</v>
      </c>
      <c r="AP21" s="4">
        <v>11</v>
      </c>
      <c r="AQ21" s="4">
        <v>25</v>
      </c>
      <c r="AR21" s="2">
        <f>SUM(AI21:AQ21)</f>
        <v>50</v>
      </c>
    </row>
    <row r="22" spans="1:44" ht="12.75">
      <c r="A22" s="1">
        <v>355</v>
      </c>
      <c r="B22" s="1" t="s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 t="s">
        <v>24</v>
      </c>
      <c r="AB22" s="1"/>
      <c r="AC22" s="1"/>
      <c r="AD22" s="1"/>
      <c r="AE22" s="1"/>
      <c r="AF22" s="1" t="s">
        <v>24</v>
      </c>
      <c r="AG22" s="1"/>
      <c r="AH22" s="1" t="s">
        <v>24</v>
      </c>
      <c r="AI22" s="1" t="s">
        <v>24</v>
      </c>
      <c r="AJ22" s="1" t="s">
        <v>24</v>
      </c>
      <c r="AK22" s="1" t="s">
        <v>24</v>
      </c>
      <c r="AL22" s="1" t="s">
        <v>24</v>
      </c>
      <c r="AM22" s="1" t="s">
        <v>24</v>
      </c>
      <c r="AN22" s="1" t="s">
        <v>24</v>
      </c>
      <c r="AO22" s="1" t="s">
        <v>24</v>
      </c>
      <c r="AP22" s="4" t="s">
        <v>24</v>
      </c>
      <c r="AQ22" s="4"/>
      <c r="AR22" s="2" t="s">
        <v>24</v>
      </c>
    </row>
    <row r="23" spans="1:44" ht="12.75">
      <c r="A23" s="1"/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 t="s">
        <v>24</v>
      </c>
      <c r="AB23" s="1"/>
      <c r="AC23" s="1"/>
      <c r="AD23" s="1"/>
      <c r="AE23" s="1"/>
      <c r="AF23" s="1" t="s">
        <v>24</v>
      </c>
      <c r="AG23" s="1"/>
      <c r="AH23" s="1" t="s">
        <v>24</v>
      </c>
      <c r="AI23" s="1" t="s">
        <v>24</v>
      </c>
      <c r="AJ23" s="1" t="s">
        <v>24</v>
      </c>
      <c r="AK23" s="1" t="s">
        <v>24</v>
      </c>
      <c r="AL23" s="1" t="s">
        <v>24</v>
      </c>
      <c r="AM23" s="1" t="s">
        <v>24</v>
      </c>
      <c r="AN23" s="1" t="s">
        <v>24</v>
      </c>
      <c r="AO23" s="1" t="s">
        <v>24</v>
      </c>
      <c r="AP23" s="4" t="s">
        <v>24</v>
      </c>
      <c r="AQ23" s="4"/>
      <c r="AR23" s="2" t="s">
        <v>24</v>
      </c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4"/>
      <c r="AQ24" s="4"/>
      <c r="AR24" s="2" t="s">
        <v>24</v>
      </c>
    </row>
    <row r="25" spans="1:44" ht="12.75">
      <c r="A25" s="1"/>
      <c r="B25" s="1" t="s">
        <v>21</v>
      </c>
      <c r="C25" s="1">
        <v>2</v>
      </c>
      <c r="D25" s="1">
        <v>7</v>
      </c>
      <c r="E25" s="1">
        <v>14</v>
      </c>
      <c r="F25" s="1">
        <v>12</v>
      </c>
      <c r="G25" s="1">
        <v>5</v>
      </c>
      <c r="H25" s="1">
        <v>5</v>
      </c>
      <c r="I25" s="1">
        <v>6</v>
      </c>
      <c r="J25" s="1">
        <v>2</v>
      </c>
      <c r="K25" s="1">
        <v>5</v>
      </c>
      <c r="L25" s="1">
        <v>9</v>
      </c>
      <c r="M25" s="1">
        <f>SUM(M3:M24)</f>
        <v>12</v>
      </c>
      <c r="N25" s="1">
        <f>SUM(N3:N24)</f>
        <v>32</v>
      </c>
      <c r="O25" s="1">
        <f>SUM(O3:O24)</f>
        <v>34</v>
      </c>
      <c r="P25" s="1">
        <f>SUM(P2:P24)</f>
        <v>70</v>
      </c>
      <c r="Q25" s="1">
        <f>SUM(Q3:Q24)</f>
        <v>153</v>
      </c>
      <c r="R25" s="1">
        <f>SUM(R3:R24)</f>
        <v>205</v>
      </c>
      <c r="S25" s="1">
        <f>SUM(S3:S24)</f>
        <v>253</v>
      </c>
      <c r="T25" s="1">
        <f>SUM(T3:T24)</f>
        <v>375</v>
      </c>
      <c r="U25" s="1">
        <f>SUM(U3:U23)</f>
        <v>425</v>
      </c>
      <c r="V25" s="1">
        <f>SUM(V3:V24)</f>
        <v>506</v>
      </c>
      <c r="W25" s="1">
        <f>SUM(W3:W24)</f>
        <v>694</v>
      </c>
      <c r="X25" s="1">
        <f>SUM(X3:X24)</f>
        <v>671</v>
      </c>
      <c r="Y25" s="1">
        <f>SUM(Y3:Y24)</f>
        <v>686</v>
      </c>
      <c r="Z25" s="1">
        <f>SUM(Z3:Z23)</f>
        <v>679</v>
      </c>
      <c r="AA25" s="1">
        <f>SUM(AA3:AA24)</f>
        <v>426</v>
      </c>
      <c r="AB25" s="1">
        <f>SUM(AB3:AB23)</f>
        <v>455</v>
      </c>
      <c r="AC25" s="1">
        <f>SUM(AC3:AC24)</f>
        <v>519</v>
      </c>
      <c r="AD25" s="1">
        <f>SUM(AD3:AD24)</f>
        <v>496</v>
      </c>
      <c r="AE25" s="1">
        <f>SUM(AE3:AE24)</f>
        <v>424</v>
      </c>
      <c r="AF25" s="1">
        <f>SUM(AF3:AF24)</f>
        <v>491</v>
      </c>
      <c r="AG25" s="1">
        <f>SUM(AG3:AG23)</f>
        <v>527</v>
      </c>
      <c r="AH25" s="1">
        <f>SUM(AH3:AH23)</f>
        <v>635</v>
      </c>
      <c r="AI25" s="1">
        <f aca="true" t="shared" si="1" ref="AI25:AN25">SUM(AI3:AI24)</f>
        <v>759</v>
      </c>
      <c r="AJ25" s="1">
        <f t="shared" si="1"/>
        <v>784</v>
      </c>
      <c r="AK25" s="1">
        <f t="shared" si="1"/>
        <v>634</v>
      </c>
      <c r="AL25" s="1">
        <f t="shared" si="1"/>
        <v>671</v>
      </c>
      <c r="AM25" s="1">
        <f t="shared" si="1"/>
        <v>754</v>
      </c>
      <c r="AN25" s="1">
        <f t="shared" si="1"/>
        <v>914</v>
      </c>
      <c r="AO25" s="1">
        <f>SUM(AO3:AO23)</f>
        <v>835</v>
      </c>
      <c r="AP25" s="4">
        <f>SUM(AP3:AP24)</f>
        <v>868</v>
      </c>
      <c r="AQ25" s="4">
        <f>SUM(AQ3:AQ23)</f>
        <v>15054</v>
      </c>
      <c r="AR25" s="2">
        <f>SUM(AI25:AP25)</f>
        <v>6219</v>
      </c>
    </row>
    <row r="65536" ht="12.75">
      <c r="AR65536" s="3">
        <f>SUM(AR25)</f>
        <v>6219</v>
      </c>
    </row>
  </sheetData>
  <printOptions/>
  <pageMargins left="0.36" right="0.41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Imre</dc:creator>
  <cp:keywords/>
  <dc:description/>
  <cp:lastModifiedBy>horvath</cp:lastModifiedBy>
  <cp:lastPrinted>2011-09-18T09:03:29Z</cp:lastPrinted>
  <dcterms:created xsi:type="dcterms:W3CDTF">2009-01-19T08:23:11Z</dcterms:created>
  <dcterms:modified xsi:type="dcterms:W3CDTF">2011-09-20T21:19:03Z</dcterms:modified>
  <cp:category/>
  <cp:version/>
  <cp:contentType/>
  <cp:contentStatus/>
</cp:coreProperties>
</file>